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2 trim 2023/"/>
    </mc:Choice>
  </mc:AlternateContent>
  <xr:revisionPtr revIDLastSave="42" documentId="8_{395279F8-7D8E-4ED4-B0E0-A358B1EBDD20}" xr6:coauthVersionLast="47" xr6:coauthVersionMax="47" xr10:uidLastSave="{BFF07250-7C71-4363-B613-1ABAB6DF971D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<sst xmlns="http://schemas.openxmlformats.org/spreadsheetml/2006/main" count="22" uniqueCount="22">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</sst>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E16" sqref="E16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50275968</v>
      </c>
      <c r="D12" s="3">
        <f>E12-C12</f>
        <v>-3043228.299999997</v>
      </c>
      <c r="E12" s="14">
        <v>47232739.700000003</v>
      </c>
      <c r="F12" s="3">
        <v>0</v>
      </c>
      <c r="G12" s="3">
        <v>0</v>
      </c>
      <c r="H12" s="3">
        <v>0</v>
      </c>
      <c r="I12" s="3">
        <v>46102178.489999995</v>
      </c>
      <c r="J12" s="3">
        <f>E12-I12</f>
        <v>1130561.2100000083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1425691</v>
      </c>
      <c r="D14" s="4">
        <f>E14-C14</f>
        <v>-344498.83000000007</v>
      </c>
      <c r="E14" s="16">
        <v>1081192.17</v>
      </c>
      <c r="F14" s="4">
        <v>0</v>
      </c>
      <c r="G14" s="4">
        <v>0</v>
      </c>
      <c r="H14" s="4">
        <v>0</v>
      </c>
      <c r="I14" s="4">
        <v>305938.40999999997</v>
      </c>
      <c r="J14" s="4">
        <f>E14-I14</f>
        <v>775253.76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56087853</v>
      </c>
      <c r="D16" s="4">
        <f>E16-C16</f>
        <v>-6273514</v>
      </c>
      <c r="E16" s="16">
        <v>49814339</v>
      </c>
      <c r="F16" s="4">
        <v>0</v>
      </c>
      <c r="G16" s="4">
        <v>0</v>
      </c>
      <c r="H16" s="4">
        <v>0</v>
      </c>
      <c r="I16" s="4">
        <v>22189096.84</v>
      </c>
      <c r="J16" s="4">
        <f>E16-I16</f>
        <v>27625242.16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107789512</v>
      </c>
      <c r="D28" s="10">
        <f>SUM(D12:D27)</f>
        <v>-9661241.1299999971</v>
      </c>
      <c r="E28" s="10">
        <f>SUM(E12:E27)</f>
        <v>98128270.870000005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68597213.739999995</v>
      </c>
      <c r="J28" s="10">
        <f>SUM(J12:J27)</f>
        <v>29531057.13000001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2023-07-27T20:23:28Z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